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20" windowWidth="14805" windowHeight="8010" activeTab="3"/>
  </bookViews>
  <sheets>
    <sheet name="Yıldız erkek" sheetId="9" r:id="rId1"/>
    <sheet name="Yıldız kız" sheetId="10" r:id="rId2"/>
    <sheet name="küçük erkek" sheetId="7" r:id="rId3"/>
    <sheet name="küçük kız" sheetId="8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0"/>
  <c r="B12"/>
  <c r="B11"/>
  <c r="B10"/>
  <c r="B9"/>
  <c r="B8"/>
  <c r="B7"/>
  <c r="B6"/>
  <c r="B5"/>
  <c r="B13" i="9"/>
  <c r="B12"/>
  <c r="B11"/>
  <c r="B10"/>
  <c r="B9"/>
  <c r="B8"/>
  <c r="B7"/>
  <c r="B6"/>
  <c r="B5"/>
  <c r="B9" i="8" l="1"/>
  <c r="B8"/>
  <c r="B7"/>
  <c r="B6"/>
  <c r="B5"/>
  <c r="B9" i="7"/>
  <c r="B8"/>
  <c r="B7"/>
  <c r="B6"/>
  <c r="B5"/>
</calcChain>
</file>

<file path=xl/sharedStrings.xml><?xml version="1.0" encoding="utf-8"?>
<sst xmlns="http://schemas.openxmlformats.org/spreadsheetml/2006/main" count="186" uniqueCount="46">
  <si>
    <t>Kayıt Listesi</t>
  </si>
  <si>
    <t xml:space="preserve">OKUL ADI: </t>
  </si>
  <si>
    <t>S.N.</t>
  </si>
  <si>
    <t>GÖĞÜS NO</t>
  </si>
  <si>
    <t>EN İYİ DERECESİ</t>
  </si>
  <si>
    <t>Ferdi</t>
  </si>
  <si>
    <t>Takım</t>
  </si>
  <si>
    <t xml:space="preserve"> </t>
  </si>
  <si>
    <t>800M</t>
  </si>
  <si>
    <t xml:space="preserve">  * BU KISIMLAR DOLDURULACAKTIR</t>
  </si>
  <si>
    <t>DOLDURULMAYACAKTIR.</t>
  </si>
  <si>
    <t>ÖĞRETMENİ      :</t>
  </si>
  <si>
    <t>İMZA</t>
  </si>
  <si>
    <t>TELEFONU          :</t>
  </si>
  <si>
    <t>*</t>
  </si>
  <si>
    <t>1500M</t>
  </si>
  <si>
    <t>100M.ENG</t>
  </si>
  <si>
    <t>UZUN</t>
  </si>
  <si>
    <t>YÜKSEK</t>
  </si>
  <si>
    <t>GÜLLE</t>
  </si>
  <si>
    <t>CİRİT</t>
  </si>
  <si>
    <t>Yıldız Erkekler</t>
  </si>
  <si>
    <t>SERİ-KULVAR FORMÜLÜ</t>
  </si>
  <si>
    <t>TC NO</t>
  </si>
  <si>
    <t>DOĞUM TARİHİ</t>
  </si>
  <si>
    <t>ADI VE SOYADI</t>
  </si>
  <si>
    <t>İli-Okulu</t>
  </si>
  <si>
    <t>YARIŞACAĞI 
BRANŞ</t>
  </si>
  <si>
    <t>60M</t>
  </si>
  <si>
    <t>80M</t>
  </si>
  <si>
    <t>2000M</t>
  </si>
  <si>
    <t>5X80M</t>
  </si>
  <si>
    <t>1000M * yürüyüş</t>
  </si>
  <si>
    <t>Takım puanlamasına dahil edilmeyecektir</t>
  </si>
  <si>
    <t>Takım için : en fazla 10 / takım çıkmıyorsa en fazla Ferdi:5 kişi yazılabilir</t>
  </si>
  <si>
    <t>Yıldız Kızlar</t>
  </si>
  <si>
    <t>80M.ENG</t>
  </si>
  <si>
    <t>Küçük Erkekler</t>
  </si>
  <si>
    <t>1000M</t>
  </si>
  <si>
    <t>FIRLATMA</t>
  </si>
  <si>
    <t>5X60M</t>
  </si>
  <si>
    <t>Takım için : en fazla 6 / takım çıkmıyorsa en fazla Ferdi:3 kişi yazılabilir</t>
  </si>
  <si>
    <t>Küçük Kızlar</t>
  </si>
  <si>
    <t>2025-2026 Öğretim Yılı Okullararası Atletizm İl Birinciliği Yarışmaları</t>
  </si>
  <si>
    <t>Bir okulun takım olarak sayılabilmesi için öğrenci sporcuların ilgili yaş kategorisinde alt branşların yarısından fazlasına katılmış olması gerekmektedir.</t>
  </si>
  <si>
    <t>Not: Kayıt listeleri büyük harfle doldurulacak ve dosya olarak gönderilecektir. Resim olarak iletilmeyecektir</t>
  </si>
</sst>
</file>

<file path=xl/styles.xml><?xml version="1.0" encoding="utf-8"?>
<styleSheet xmlns="http://schemas.openxmlformats.org/spreadsheetml/2006/main">
  <numFmts count="2">
    <numFmt numFmtId="164" formatCode="hh:mm;@"/>
    <numFmt numFmtId="165" formatCode="00\.00"/>
  </numFmts>
  <fonts count="16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6"/>
      <color indexed="56"/>
      <name val="Cambria"/>
      <family val="1"/>
      <charset val="162"/>
    </font>
    <font>
      <b/>
      <sz val="14"/>
      <color indexed="56"/>
      <name val="Cambria"/>
      <family val="1"/>
      <charset val="162"/>
    </font>
    <font>
      <b/>
      <sz val="10"/>
      <name val="Cambria"/>
      <family val="1"/>
      <charset val="162"/>
    </font>
    <font>
      <b/>
      <sz val="10"/>
      <color rgb="FFFF0000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10"/>
      <name val="Cambria"/>
      <family val="1"/>
      <charset val="162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name val="Cambria"/>
      <family val="1"/>
      <charset val="162"/>
    </font>
    <font>
      <b/>
      <sz val="8"/>
      <color rgb="FFFF0000"/>
      <name val="Cambria"/>
      <family val="1"/>
      <charset val="162"/>
    </font>
    <font>
      <b/>
      <sz val="8"/>
      <name val="Cambria"/>
      <family val="1"/>
      <charset val="162"/>
    </font>
    <font>
      <sz val="8"/>
      <color theme="1"/>
      <name val="Cambria"/>
      <family val="1"/>
      <charset val="162"/>
    </font>
    <font>
      <sz val="8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6" fillId="3" borderId="3" xfId="1" applyFont="1" applyFill="1" applyBorder="1" applyAlignment="1" applyProtection="1">
      <alignment horizontal="center" vertical="center" wrapText="1"/>
      <protection hidden="1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165" fontId="8" fillId="3" borderId="3" xfId="1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1" fontId="5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center" wrapText="1"/>
      <protection hidden="1"/>
    </xf>
    <xf numFmtId="0" fontId="6" fillId="0" borderId="4" xfId="1" applyFont="1" applyBorder="1" applyAlignment="1" applyProtection="1">
      <alignment horizontal="left" vertical="center" wrapText="1"/>
      <protection hidden="1"/>
    </xf>
    <xf numFmtId="0" fontId="6" fillId="0" borderId="3" xfId="1" applyFont="1" applyBorder="1" applyAlignment="1" applyProtection="1">
      <alignment horizontal="center" vertical="center" wrapText="1"/>
      <protection hidden="1"/>
    </xf>
    <xf numFmtId="165" fontId="8" fillId="0" borderId="3" xfId="1" applyNumberFormat="1" applyFont="1" applyBorder="1" applyAlignment="1" applyProtection="1">
      <alignment horizontal="center" vertical="center" wrapText="1"/>
      <protection locked="0"/>
    </xf>
    <xf numFmtId="49" fontId="8" fillId="0" borderId="4" xfId="1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hidden="1"/>
    </xf>
    <xf numFmtId="1" fontId="8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hidden="1"/>
    </xf>
    <xf numFmtId="0" fontId="6" fillId="2" borderId="3" xfId="1" applyFont="1" applyFill="1" applyBorder="1" applyAlignment="1" applyProtection="1">
      <alignment horizontal="center" vertical="center" wrapText="1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1" fontId="8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1" applyFont="1" applyFill="1" applyBorder="1" applyAlignment="1" applyProtection="1">
      <alignment horizontal="center" vertical="center" wrapText="1"/>
      <protection hidden="1"/>
    </xf>
    <xf numFmtId="14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1" applyFont="1" applyFill="1" applyBorder="1" applyAlignment="1" applyProtection="1">
      <alignment vertical="center" wrapText="1"/>
      <protection locked="0"/>
    </xf>
    <xf numFmtId="0" fontId="11" fillId="4" borderId="3" xfId="1" applyFont="1" applyFill="1" applyBorder="1" applyAlignment="1" applyProtection="1">
      <alignment horizontal="left" vertical="center" wrapText="1"/>
      <protection locked="0"/>
    </xf>
    <xf numFmtId="0" fontId="12" fillId="4" borderId="4" xfId="1" applyFont="1" applyFill="1" applyBorder="1" applyAlignment="1" applyProtection="1">
      <alignment horizontal="center" vertical="center" wrapText="1"/>
      <protection hidden="1"/>
    </xf>
    <xf numFmtId="14" fontId="11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1" applyFont="1" applyFill="1" applyBorder="1" applyAlignment="1" applyProtection="1">
      <alignment vertical="center" wrapText="1"/>
      <protection locked="0"/>
    </xf>
    <xf numFmtId="0" fontId="11" fillId="4" borderId="4" xfId="1" applyFont="1" applyFill="1" applyBorder="1" applyAlignment="1" applyProtection="1">
      <alignment horizontal="left" vertical="center" wrapText="1"/>
      <protection locked="0"/>
    </xf>
    <xf numFmtId="0" fontId="11" fillId="4" borderId="3" xfId="1" applyFont="1" applyFill="1" applyBorder="1" applyAlignment="1" applyProtection="1">
      <alignment horizontal="center" vertical="center" wrapText="1"/>
      <protection hidden="1"/>
    </xf>
    <xf numFmtId="0" fontId="11" fillId="4" borderId="3" xfId="1" applyFont="1" applyFill="1" applyBorder="1" applyAlignment="1" applyProtection="1">
      <alignment horizontal="center" vertical="center" wrapText="1"/>
      <protection locked="0"/>
    </xf>
    <xf numFmtId="0" fontId="13" fillId="4" borderId="3" xfId="1" applyFont="1" applyFill="1" applyBorder="1" applyAlignment="1" applyProtection="1">
      <alignment horizontal="center" vertical="center" wrapText="1"/>
      <protection hidden="1"/>
    </xf>
    <xf numFmtId="0" fontId="14" fillId="4" borderId="3" xfId="1" applyFont="1" applyFill="1" applyBorder="1" applyAlignment="1" applyProtection="1">
      <alignment horizontal="center" vertical="center" wrapText="1"/>
      <protection locked="0"/>
    </xf>
    <xf numFmtId="0" fontId="14" fillId="4" borderId="4" xfId="1" applyFont="1" applyFill="1" applyBorder="1" applyAlignment="1" applyProtection="1">
      <alignment horizontal="center" vertical="center" wrapText="1"/>
      <protection locked="0"/>
    </xf>
    <xf numFmtId="0" fontId="14" fillId="0" borderId="3" xfId="1" applyFont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13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3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0" fillId="0" borderId="13" xfId="0" applyBorder="1" applyAlignment="1"/>
    <xf numFmtId="0" fontId="1" fillId="0" borderId="0" xfId="0" applyFont="1" applyAlignment="1">
      <alignment wrapText="1"/>
    </xf>
    <xf numFmtId="49" fontId="11" fillId="0" borderId="9" xfId="1" applyNumberFormat="1" applyFont="1" applyBorder="1" applyAlignment="1" applyProtection="1">
      <alignment horizontal="center" vertical="center" wrapText="1"/>
      <protection locked="0"/>
    </xf>
    <xf numFmtId="49" fontId="8" fillId="0" borderId="10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4" fillId="2" borderId="2" xfId="1" applyFont="1" applyFill="1" applyBorder="1" applyAlignment="1" applyProtection="1">
      <alignment horizontal="right" vertical="center" wrapText="1"/>
      <protection locked="0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right" vertical="center" wrapText="1"/>
      <protection locked="0"/>
    </xf>
    <xf numFmtId="0" fontId="5" fillId="2" borderId="2" xfId="1" applyFont="1" applyFill="1" applyBorder="1" applyAlignment="1" applyProtection="1">
      <alignment horizontal="left" vertical="center" wrapText="1"/>
      <protection locked="0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9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1" fillId="0" borderId="13" xfId="0" applyFont="1" applyBorder="1" applyAlignment="1"/>
    <xf numFmtId="0" fontId="1" fillId="0" borderId="5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2">
    <cellStyle name="Normal" xfId="0" builtinId="0"/>
    <cellStyle name="Normal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5" sqref="J5:K5"/>
    </sheetView>
  </sheetViews>
  <sheetFormatPr defaultRowHeight="15"/>
  <cols>
    <col min="1" max="1" width="4.85546875" customWidth="1"/>
    <col min="2" max="2" width="11" hidden="1" customWidth="1"/>
    <col min="3" max="3" width="6.85546875" customWidth="1"/>
    <col min="4" max="4" width="12.28515625" customWidth="1"/>
    <col min="5" max="5" width="11.28515625" customWidth="1"/>
    <col min="6" max="6" width="18.28515625" customWidth="1"/>
    <col min="7" max="7" width="24.28515625" customWidth="1"/>
    <col min="8" max="8" width="11.85546875" customWidth="1"/>
    <col min="9" max="9" width="8.85546875" hidden="1" customWidth="1"/>
    <col min="10" max="10" width="6.28515625" customWidth="1"/>
    <col min="11" max="11" width="9" customWidth="1"/>
    <col min="12" max="12" width="8.42578125" customWidth="1"/>
  </cols>
  <sheetData>
    <row r="1" spans="1:12" ht="20.25">
      <c r="A1" s="52" t="s">
        <v>43</v>
      </c>
      <c r="B1" s="52"/>
      <c r="C1" s="52"/>
      <c r="D1" s="52"/>
      <c r="E1" s="52"/>
      <c r="F1" s="53"/>
      <c r="G1" s="53"/>
      <c r="H1" s="53"/>
      <c r="I1" s="53"/>
      <c r="J1" s="52"/>
      <c r="K1" s="52"/>
      <c r="L1" s="52"/>
    </row>
    <row r="2" spans="1:12" ht="18">
      <c r="A2" s="54" t="s">
        <v>21</v>
      </c>
      <c r="B2" s="54"/>
      <c r="C2" s="54"/>
      <c r="D2" s="54"/>
      <c r="E2" s="54"/>
      <c r="F2" s="54"/>
      <c r="G2" s="1" t="s">
        <v>0</v>
      </c>
      <c r="H2" s="2"/>
      <c r="I2" s="55"/>
      <c r="J2" s="55"/>
      <c r="K2" s="55"/>
      <c r="L2" s="55"/>
    </row>
    <row r="3" spans="1:12" ht="18">
      <c r="A3" s="56" t="s">
        <v>1</v>
      </c>
      <c r="B3" s="56"/>
      <c r="C3" s="56"/>
      <c r="D3" s="57"/>
      <c r="E3" s="57"/>
      <c r="F3" s="57"/>
      <c r="G3" s="1"/>
      <c r="H3" s="2"/>
      <c r="I3" s="16"/>
      <c r="J3" s="16"/>
      <c r="K3" s="16"/>
      <c r="L3" s="43"/>
    </row>
    <row r="4" spans="1:12" ht="28.5" customHeight="1">
      <c r="A4" s="3" t="s">
        <v>2</v>
      </c>
      <c r="B4" s="4" t="s">
        <v>22</v>
      </c>
      <c r="C4" s="19" t="s">
        <v>3</v>
      </c>
      <c r="D4" s="19" t="s">
        <v>23</v>
      </c>
      <c r="E4" s="3" t="s">
        <v>24</v>
      </c>
      <c r="F4" s="3" t="s">
        <v>25</v>
      </c>
      <c r="G4" s="3" t="s">
        <v>26</v>
      </c>
      <c r="H4" s="5" t="s">
        <v>27</v>
      </c>
      <c r="I4" s="6" t="s">
        <v>4</v>
      </c>
      <c r="J4" s="7" t="s">
        <v>5</v>
      </c>
      <c r="K4" s="7" t="s">
        <v>6</v>
      </c>
      <c r="L4" s="8"/>
    </row>
    <row r="5" spans="1:12">
      <c r="A5" s="9">
        <v>1</v>
      </c>
      <c r="B5" s="10" t="str">
        <f>CONCATENATE(H5,"-",J5,"-",K5)</f>
        <v>60M-*-*</v>
      </c>
      <c r="C5" s="22" t="s">
        <v>7</v>
      </c>
      <c r="D5" s="33" t="s">
        <v>14</v>
      </c>
      <c r="E5" s="26" t="s">
        <v>14</v>
      </c>
      <c r="F5" s="34" t="s">
        <v>14</v>
      </c>
      <c r="G5" s="34" t="s">
        <v>14</v>
      </c>
      <c r="H5" s="36" t="s">
        <v>28</v>
      </c>
      <c r="I5" s="17"/>
      <c r="J5" s="44" t="s">
        <v>14</v>
      </c>
      <c r="K5" s="44" t="s">
        <v>14</v>
      </c>
      <c r="L5" s="20"/>
    </row>
    <row r="6" spans="1:12">
      <c r="A6" s="9">
        <v>2</v>
      </c>
      <c r="B6" s="10" t="str">
        <f>CONCATENATE(H6,"-",J6,"-",K6)</f>
        <v>80M--</v>
      </c>
      <c r="C6" s="22" t="s">
        <v>7</v>
      </c>
      <c r="D6" s="25"/>
      <c r="E6" s="26"/>
      <c r="F6" s="27"/>
      <c r="G6" s="28"/>
      <c r="H6" s="36" t="s">
        <v>29</v>
      </c>
      <c r="I6" s="17"/>
      <c r="J6" s="41"/>
      <c r="K6" s="41"/>
      <c r="L6" s="20"/>
    </row>
    <row r="7" spans="1:12">
      <c r="A7" s="9">
        <v>3</v>
      </c>
      <c r="B7" s="10" t="str">
        <f>CONCATENATE(H7,"-",J7,"-",K7)</f>
        <v>800M--</v>
      </c>
      <c r="C7" s="22" t="s">
        <v>7</v>
      </c>
      <c r="D7" s="25"/>
      <c r="E7" s="26"/>
      <c r="F7" s="27"/>
      <c r="G7" s="28"/>
      <c r="H7" s="36" t="s">
        <v>8</v>
      </c>
      <c r="I7" s="17"/>
      <c r="J7" s="41"/>
      <c r="K7" s="41"/>
      <c r="L7" s="20"/>
    </row>
    <row r="8" spans="1:12">
      <c r="A8" s="9">
        <v>4</v>
      </c>
      <c r="B8" s="10" t="str">
        <f>CONCATENATE(H8,"-",J8,"-",K8)</f>
        <v>2000M--</v>
      </c>
      <c r="C8" s="22" t="s">
        <v>7</v>
      </c>
      <c r="D8" s="25"/>
      <c r="E8" s="26"/>
      <c r="F8" s="27"/>
      <c r="G8" s="28"/>
      <c r="H8" s="36" t="s">
        <v>30</v>
      </c>
      <c r="I8" s="17"/>
      <c r="J8" s="41"/>
      <c r="K8" s="41"/>
      <c r="L8" s="20"/>
    </row>
    <row r="9" spans="1:12">
      <c r="A9" s="9">
        <v>5</v>
      </c>
      <c r="B9" s="10" t="str">
        <f>CONCATENATE(H9,"-",J9,"-",K9)</f>
        <v>100M.ENG--</v>
      </c>
      <c r="C9" s="22" t="s">
        <v>7</v>
      </c>
      <c r="D9" s="25"/>
      <c r="E9" s="26"/>
      <c r="F9" s="27"/>
      <c r="G9" s="28"/>
      <c r="H9" s="36" t="s">
        <v>16</v>
      </c>
      <c r="I9" s="17"/>
      <c r="J9" s="41"/>
      <c r="K9" s="41"/>
      <c r="L9" s="20"/>
    </row>
    <row r="10" spans="1:12">
      <c r="A10" s="9">
        <v>6</v>
      </c>
      <c r="B10" s="10" t="str">
        <f t="shared" ref="B10:B13" si="0">CONCATENATE(H10,"-",L10)</f>
        <v>UZUN-</v>
      </c>
      <c r="C10" s="22" t="s">
        <v>7</v>
      </c>
      <c r="D10" s="25"/>
      <c r="E10" s="26"/>
      <c r="F10" s="27"/>
      <c r="G10" s="28"/>
      <c r="H10" s="36" t="s">
        <v>17</v>
      </c>
      <c r="I10" s="17"/>
      <c r="J10" s="41"/>
      <c r="K10" s="41"/>
      <c r="L10" s="20"/>
    </row>
    <row r="11" spans="1:12">
      <c r="A11" s="9">
        <v>8</v>
      </c>
      <c r="B11" s="10" t="str">
        <f t="shared" si="0"/>
        <v>YÜKSEK-</v>
      </c>
      <c r="C11" s="22" t="s">
        <v>7</v>
      </c>
      <c r="D11" s="25"/>
      <c r="E11" s="26"/>
      <c r="F11" s="27"/>
      <c r="G11" s="28"/>
      <c r="H11" s="36" t="s">
        <v>18</v>
      </c>
      <c r="I11" s="17"/>
      <c r="J11" s="41"/>
      <c r="K11" s="41"/>
      <c r="L11" s="20"/>
    </row>
    <row r="12" spans="1:12">
      <c r="A12" s="9">
        <v>9</v>
      </c>
      <c r="B12" s="10" t="str">
        <f t="shared" si="0"/>
        <v>GÜLLE-</v>
      </c>
      <c r="C12" s="22" t="s">
        <v>7</v>
      </c>
      <c r="D12" s="25"/>
      <c r="E12" s="26"/>
      <c r="F12" s="27"/>
      <c r="G12" s="28"/>
      <c r="H12" s="36" t="s">
        <v>19</v>
      </c>
      <c r="I12" s="17"/>
      <c r="J12" s="41"/>
      <c r="K12" s="41"/>
      <c r="L12" s="20"/>
    </row>
    <row r="13" spans="1:12" ht="15.75" customHeight="1">
      <c r="A13" s="9">
        <v>11</v>
      </c>
      <c r="B13" s="10" t="str">
        <f t="shared" si="0"/>
        <v>CİRİT-</v>
      </c>
      <c r="C13" s="22" t="s">
        <v>7</v>
      </c>
      <c r="D13" s="25"/>
      <c r="E13" s="26"/>
      <c r="F13" s="27"/>
      <c r="G13" s="28"/>
      <c r="H13" s="36" t="s">
        <v>20</v>
      </c>
      <c r="I13" s="17"/>
      <c r="J13" s="41"/>
      <c r="K13" s="41"/>
      <c r="L13" s="20"/>
    </row>
    <row r="14" spans="1:12">
      <c r="A14" s="9">
        <v>12</v>
      </c>
      <c r="B14" s="11"/>
      <c r="C14" s="23"/>
      <c r="D14" s="29"/>
      <c r="E14" s="26"/>
      <c r="F14" s="27"/>
      <c r="G14" s="28"/>
      <c r="H14" s="37" t="s">
        <v>31</v>
      </c>
      <c r="I14" s="18"/>
      <c r="J14" s="42"/>
      <c r="K14" s="42"/>
      <c r="L14" s="24"/>
    </row>
    <row r="15" spans="1:12">
      <c r="A15" s="9"/>
      <c r="B15" s="11"/>
      <c r="C15" s="23"/>
      <c r="D15" s="29"/>
      <c r="E15" s="26"/>
      <c r="F15" s="27"/>
      <c r="G15" s="28"/>
      <c r="H15" s="37" t="s">
        <v>31</v>
      </c>
      <c r="I15" s="18"/>
      <c r="J15" s="42"/>
      <c r="K15" s="42"/>
      <c r="L15" s="24"/>
    </row>
    <row r="16" spans="1:12">
      <c r="A16" s="9"/>
      <c r="B16" s="11"/>
      <c r="C16" s="23"/>
      <c r="D16" s="29"/>
      <c r="E16" s="26"/>
      <c r="F16" s="27"/>
      <c r="G16" s="28"/>
      <c r="H16" s="37" t="s">
        <v>31</v>
      </c>
      <c r="I16" s="18"/>
      <c r="J16" s="42"/>
      <c r="K16" s="42"/>
      <c r="L16" s="24"/>
    </row>
    <row r="17" spans="1:16">
      <c r="A17" s="9"/>
      <c r="B17" s="11"/>
      <c r="C17" s="23"/>
      <c r="D17" s="29"/>
      <c r="E17" s="26"/>
      <c r="F17" s="27"/>
      <c r="G17" s="28"/>
      <c r="H17" s="37" t="s">
        <v>31</v>
      </c>
      <c r="I17" s="18"/>
      <c r="J17" s="42"/>
      <c r="K17" s="42"/>
      <c r="L17" s="24"/>
    </row>
    <row r="18" spans="1:16">
      <c r="A18" s="9"/>
      <c r="B18" s="11"/>
      <c r="C18" s="23"/>
      <c r="D18" s="29"/>
      <c r="E18" s="26"/>
      <c r="F18" s="27"/>
      <c r="G18" s="28"/>
      <c r="H18" s="37" t="s">
        <v>31</v>
      </c>
      <c r="I18" s="18"/>
      <c r="J18" s="42"/>
      <c r="K18" s="42"/>
      <c r="L18" s="24"/>
    </row>
    <row r="19" spans="1:16" ht="27" customHeight="1" thickBot="1">
      <c r="A19" s="9">
        <v>13</v>
      </c>
      <c r="B19" s="11"/>
      <c r="C19" s="12"/>
      <c r="D19" s="29"/>
      <c r="E19" s="30"/>
      <c r="F19" s="31"/>
      <c r="G19" s="32"/>
      <c r="H19" s="38" t="s">
        <v>32</v>
      </c>
      <c r="I19" s="13"/>
      <c r="J19" s="14"/>
      <c r="K19" s="50" t="s">
        <v>33</v>
      </c>
      <c r="L19" s="51"/>
    </row>
    <row r="20" spans="1:16" ht="34.5" customHeight="1" thickBot="1">
      <c r="D20" s="58" t="s">
        <v>9</v>
      </c>
      <c r="E20" s="59"/>
      <c r="F20" s="59"/>
      <c r="G20" s="60"/>
      <c r="I20" s="15" t="s">
        <v>10</v>
      </c>
      <c r="J20" s="61" t="s">
        <v>34</v>
      </c>
      <c r="K20" s="62"/>
      <c r="L20" s="63"/>
      <c r="M20" s="45" t="s">
        <v>44</v>
      </c>
      <c r="N20" s="46"/>
      <c r="O20" s="47"/>
      <c r="P20" s="48"/>
    </row>
    <row r="22" spans="1:16">
      <c r="C22" s="64" t="s">
        <v>11</v>
      </c>
      <c r="D22" s="64"/>
      <c r="E22" s="64"/>
      <c r="F22" s="64"/>
      <c r="J22" t="s">
        <v>12</v>
      </c>
      <c r="K22" s="65"/>
      <c r="L22" s="66"/>
    </row>
    <row r="23" spans="1:16">
      <c r="C23" s="64" t="s">
        <v>13</v>
      </c>
      <c r="D23" s="64"/>
      <c r="E23" s="64"/>
      <c r="F23" s="64"/>
      <c r="K23" s="67"/>
      <c r="L23" s="68"/>
    </row>
    <row r="25" spans="1:16">
      <c r="C25" s="49" t="s">
        <v>45</v>
      </c>
      <c r="D25" s="49"/>
      <c r="E25" s="49"/>
      <c r="F25" s="49"/>
      <c r="G25" s="49"/>
      <c r="H25" s="49"/>
      <c r="I25" s="49"/>
      <c r="J25" s="49"/>
      <c r="K25" s="49"/>
      <c r="L25" s="49"/>
    </row>
  </sheetData>
  <mergeCells count="15">
    <mergeCell ref="M20:P20"/>
    <mergeCell ref="C25:L25"/>
    <mergeCell ref="K19:L19"/>
    <mergeCell ref="A1:L1"/>
    <mergeCell ref="A2:F2"/>
    <mergeCell ref="I2:L2"/>
    <mergeCell ref="A3:C3"/>
    <mergeCell ref="D3:F3"/>
    <mergeCell ref="D20:G20"/>
    <mergeCell ref="J20:L20"/>
    <mergeCell ref="C22:D22"/>
    <mergeCell ref="E22:F22"/>
    <mergeCell ref="K22:L23"/>
    <mergeCell ref="C23:D23"/>
    <mergeCell ref="E23:F23"/>
  </mergeCells>
  <conditionalFormatting sqref="G4:G12">
    <cfRule type="containsText" dxfId="19" priority="8" stopIfTrue="1" operator="containsText" text="FERDİ">
      <formula>NOT(ISERROR(SEARCH("FERDİ",G4)))</formula>
    </cfRule>
  </conditionalFormatting>
  <conditionalFormatting sqref="E5:E19">
    <cfRule type="cellIs" dxfId="18" priority="2" operator="between">
      <formula>#REF!</formula>
      <formula>#REF!</formula>
    </cfRule>
    <cfRule type="cellIs" dxfId="17" priority="3" operator="between">
      <formula>#REF!</formula>
      <formula>#REF!</formula>
    </cfRule>
  </conditionalFormatting>
  <conditionalFormatting sqref="E4">
    <cfRule type="cellIs" dxfId="16" priority="12" operator="between">
      <formula>#REF!</formula>
      <formula>#REF!</formula>
    </cfRule>
    <cfRule type="cellIs" dxfId="15" priority="13" operator="between">
      <formula>#REF!</formula>
      <formula>#REF!</formula>
    </cfRule>
  </conditionalFormatting>
  <conditionalFormatting sqref="E19">
    <cfRule type="cellIs" dxfId="14" priority="1" stopIfTrue="1" operator="between">
      <formula>35065</formula>
      <formula>36160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J5" sqref="J5:K5"/>
    </sheetView>
  </sheetViews>
  <sheetFormatPr defaultRowHeight="15"/>
  <cols>
    <col min="1" max="1" width="4.85546875" customWidth="1"/>
    <col min="2" max="2" width="11" hidden="1" customWidth="1"/>
    <col min="3" max="3" width="6.85546875" customWidth="1"/>
    <col min="4" max="4" width="12.28515625" customWidth="1"/>
    <col min="5" max="5" width="11.28515625" customWidth="1"/>
    <col min="6" max="6" width="18.28515625" customWidth="1"/>
    <col min="7" max="7" width="24.28515625" customWidth="1"/>
    <col min="8" max="8" width="11.85546875" customWidth="1"/>
    <col min="9" max="9" width="8.85546875" hidden="1" customWidth="1"/>
    <col min="10" max="10" width="6.28515625" customWidth="1"/>
    <col min="11" max="11" width="9" customWidth="1"/>
    <col min="12" max="12" width="8.42578125" customWidth="1"/>
  </cols>
  <sheetData>
    <row r="1" spans="1:12" ht="20.25">
      <c r="A1" s="52" t="s">
        <v>43</v>
      </c>
      <c r="B1" s="52"/>
      <c r="C1" s="52"/>
      <c r="D1" s="52"/>
      <c r="E1" s="52"/>
      <c r="F1" s="53"/>
      <c r="G1" s="53"/>
      <c r="H1" s="53"/>
      <c r="I1" s="53"/>
      <c r="J1" s="52"/>
      <c r="K1" s="52"/>
      <c r="L1" s="52"/>
    </row>
    <row r="2" spans="1:12" ht="18">
      <c r="A2" s="54" t="s">
        <v>35</v>
      </c>
      <c r="B2" s="54"/>
      <c r="C2" s="54"/>
      <c r="D2" s="54"/>
      <c r="E2" s="54"/>
      <c r="F2" s="54"/>
      <c r="G2" s="1" t="s">
        <v>0</v>
      </c>
      <c r="H2" s="2"/>
      <c r="I2" s="55"/>
      <c r="J2" s="55"/>
      <c r="K2" s="55"/>
      <c r="L2" s="55"/>
    </row>
    <row r="3" spans="1:12" ht="18">
      <c r="A3" s="56" t="s">
        <v>1</v>
      </c>
      <c r="B3" s="56"/>
      <c r="C3" s="56"/>
      <c r="D3" s="57"/>
      <c r="E3" s="57"/>
      <c r="F3" s="57"/>
      <c r="G3" s="1"/>
      <c r="H3" s="2"/>
      <c r="I3" s="16"/>
      <c r="J3" s="16"/>
      <c r="K3" s="16"/>
      <c r="L3" s="43"/>
    </row>
    <row r="4" spans="1:12" ht="28.5" customHeight="1">
      <c r="A4" s="3" t="s">
        <v>2</v>
      </c>
      <c r="B4" s="4" t="s">
        <v>22</v>
      </c>
      <c r="C4" s="19" t="s">
        <v>3</v>
      </c>
      <c r="D4" s="19" t="s">
        <v>23</v>
      </c>
      <c r="E4" s="3" t="s">
        <v>24</v>
      </c>
      <c r="F4" s="3" t="s">
        <v>25</v>
      </c>
      <c r="G4" s="3" t="s">
        <v>26</v>
      </c>
      <c r="H4" s="5" t="s">
        <v>27</v>
      </c>
      <c r="I4" s="6" t="s">
        <v>4</v>
      </c>
      <c r="J4" s="7" t="s">
        <v>5</v>
      </c>
      <c r="K4" s="7" t="s">
        <v>6</v>
      </c>
      <c r="L4" s="8"/>
    </row>
    <row r="5" spans="1:12">
      <c r="A5" s="9">
        <v>1</v>
      </c>
      <c r="B5" s="10" t="str">
        <f>CONCATENATE(H5,"-",J5,"-",K5)</f>
        <v>60M-*-*</v>
      </c>
      <c r="C5" s="22" t="s">
        <v>7</v>
      </c>
      <c r="D5" s="33" t="s">
        <v>14</v>
      </c>
      <c r="E5" s="26" t="s">
        <v>14</v>
      </c>
      <c r="F5" s="34" t="s">
        <v>14</v>
      </c>
      <c r="G5" s="34" t="s">
        <v>14</v>
      </c>
      <c r="H5" s="36" t="s">
        <v>28</v>
      </c>
      <c r="I5" s="17"/>
      <c r="J5" s="44" t="s">
        <v>14</v>
      </c>
      <c r="K5" s="44" t="s">
        <v>14</v>
      </c>
      <c r="L5" s="20"/>
    </row>
    <row r="6" spans="1:12">
      <c r="A6" s="9">
        <v>2</v>
      </c>
      <c r="B6" s="10" t="str">
        <f>CONCATENATE(H6,"-",J6,"-",K6)</f>
        <v>80M--</v>
      </c>
      <c r="C6" s="22" t="s">
        <v>7</v>
      </c>
      <c r="D6" s="25"/>
      <c r="E6" s="26"/>
      <c r="F6" s="27"/>
      <c r="G6" s="28"/>
      <c r="H6" s="36" t="s">
        <v>29</v>
      </c>
      <c r="I6" s="17"/>
      <c r="J6" s="41"/>
      <c r="K6" s="41"/>
      <c r="L6" s="20"/>
    </row>
    <row r="7" spans="1:12">
      <c r="A7" s="9">
        <v>3</v>
      </c>
      <c r="B7" s="10" t="str">
        <f>CONCATENATE(H7,"-",J7,"-",K7)</f>
        <v>800M--</v>
      </c>
      <c r="C7" s="22" t="s">
        <v>7</v>
      </c>
      <c r="D7" s="25"/>
      <c r="E7" s="26"/>
      <c r="F7" s="27"/>
      <c r="G7" s="28"/>
      <c r="H7" s="36" t="s">
        <v>8</v>
      </c>
      <c r="I7" s="17"/>
      <c r="J7" s="41"/>
      <c r="K7" s="41"/>
      <c r="L7" s="20"/>
    </row>
    <row r="8" spans="1:12">
      <c r="A8" s="9">
        <v>4</v>
      </c>
      <c r="B8" s="10" t="str">
        <f>CONCATENATE(H8,"-",J8,"-",K8)</f>
        <v>1500M--</v>
      </c>
      <c r="C8" s="22" t="s">
        <v>7</v>
      </c>
      <c r="D8" s="25"/>
      <c r="E8" s="26"/>
      <c r="F8" s="27"/>
      <c r="G8" s="28"/>
      <c r="H8" s="36" t="s">
        <v>15</v>
      </c>
      <c r="I8" s="17"/>
      <c r="J8" s="41"/>
      <c r="K8" s="41"/>
      <c r="L8" s="20"/>
    </row>
    <row r="9" spans="1:12">
      <c r="A9" s="9">
        <v>5</v>
      </c>
      <c r="B9" s="10" t="str">
        <f>CONCATENATE(H9,"-",J9,"-",K9)</f>
        <v>80M.ENG--</v>
      </c>
      <c r="C9" s="22" t="s">
        <v>7</v>
      </c>
      <c r="D9" s="25"/>
      <c r="E9" s="26"/>
      <c r="F9" s="27"/>
      <c r="G9" s="28"/>
      <c r="H9" s="36" t="s">
        <v>36</v>
      </c>
      <c r="I9" s="17"/>
      <c r="J9" s="41"/>
      <c r="K9" s="41"/>
      <c r="L9" s="20"/>
    </row>
    <row r="10" spans="1:12">
      <c r="A10" s="9">
        <v>6</v>
      </c>
      <c r="B10" s="10" t="str">
        <f t="shared" ref="B10:B13" si="0">CONCATENATE(H10,"-",L10)</f>
        <v>UZUN-</v>
      </c>
      <c r="C10" s="22" t="s">
        <v>7</v>
      </c>
      <c r="D10" s="25"/>
      <c r="E10" s="26"/>
      <c r="F10" s="27"/>
      <c r="G10" s="28"/>
      <c r="H10" s="36" t="s">
        <v>17</v>
      </c>
      <c r="I10" s="17"/>
      <c r="J10" s="41"/>
      <c r="K10" s="41"/>
      <c r="L10" s="20"/>
    </row>
    <row r="11" spans="1:12">
      <c r="A11" s="9">
        <v>8</v>
      </c>
      <c r="B11" s="10" t="str">
        <f t="shared" si="0"/>
        <v>YÜKSEK-</v>
      </c>
      <c r="C11" s="22" t="s">
        <v>7</v>
      </c>
      <c r="D11" s="25"/>
      <c r="E11" s="26"/>
      <c r="F11" s="27"/>
      <c r="G11" s="28"/>
      <c r="H11" s="36" t="s">
        <v>18</v>
      </c>
      <c r="I11" s="17"/>
      <c r="J11" s="41"/>
      <c r="K11" s="41"/>
      <c r="L11" s="20"/>
    </row>
    <row r="12" spans="1:12">
      <c r="A12" s="9">
        <v>9</v>
      </c>
      <c r="B12" s="10" t="str">
        <f t="shared" si="0"/>
        <v>GÜLLE-</v>
      </c>
      <c r="C12" s="22" t="s">
        <v>7</v>
      </c>
      <c r="D12" s="25"/>
      <c r="E12" s="26"/>
      <c r="F12" s="27"/>
      <c r="G12" s="28"/>
      <c r="H12" s="36" t="s">
        <v>19</v>
      </c>
      <c r="I12" s="17"/>
      <c r="J12" s="41"/>
      <c r="K12" s="41"/>
      <c r="L12" s="20"/>
    </row>
    <row r="13" spans="1:12" ht="15.75" customHeight="1">
      <c r="A13" s="9">
        <v>11</v>
      </c>
      <c r="B13" s="10" t="str">
        <f t="shared" si="0"/>
        <v>CİRİT-</v>
      </c>
      <c r="C13" s="22" t="s">
        <v>7</v>
      </c>
      <c r="D13" s="25"/>
      <c r="E13" s="26"/>
      <c r="F13" s="27"/>
      <c r="G13" s="28"/>
      <c r="H13" s="36" t="s">
        <v>20</v>
      </c>
      <c r="I13" s="17"/>
      <c r="J13" s="41"/>
      <c r="K13" s="41"/>
      <c r="L13" s="20"/>
    </row>
    <row r="14" spans="1:12">
      <c r="A14" s="9">
        <v>12</v>
      </c>
      <c r="B14" s="11"/>
      <c r="C14" s="23"/>
      <c r="D14" s="29"/>
      <c r="E14" s="26"/>
      <c r="F14" s="27"/>
      <c r="G14" s="28"/>
      <c r="H14" s="37" t="s">
        <v>31</v>
      </c>
      <c r="I14" s="18"/>
      <c r="J14" s="42"/>
      <c r="K14" s="42"/>
      <c r="L14" s="24"/>
    </row>
    <row r="15" spans="1:12">
      <c r="A15" s="9"/>
      <c r="B15" s="11"/>
      <c r="C15" s="23"/>
      <c r="D15" s="29"/>
      <c r="E15" s="26"/>
      <c r="F15" s="27"/>
      <c r="G15" s="28"/>
      <c r="H15" s="37" t="s">
        <v>31</v>
      </c>
      <c r="I15" s="18"/>
      <c r="J15" s="42"/>
      <c r="K15" s="42"/>
      <c r="L15" s="24"/>
    </row>
    <row r="16" spans="1:12">
      <c r="A16" s="9"/>
      <c r="B16" s="11"/>
      <c r="C16" s="23"/>
      <c r="D16" s="29"/>
      <c r="E16" s="26"/>
      <c r="F16" s="27"/>
      <c r="G16" s="28"/>
      <c r="H16" s="37" t="s">
        <v>31</v>
      </c>
      <c r="I16" s="18"/>
      <c r="J16" s="42"/>
      <c r="K16" s="42"/>
      <c r="L16" s="24"/>
    </row>
    <row r="17" spans="1:16">
      <c r="A17" s="9"/>
      <c r="B17" s="11"/>
      <c r="C17" s="23"/>
      <c r="D17" s="29"/>
      <c r="E17" s="26"/>
      <c r="F17" s="27"/>
      <c r="G17" s="28"/>
      <c r="H17" s="37" t="s">
        <v>31</v>
      </c>
      <c r="I17" s="18"/>
      <c r="J17" s="42"/>
      <c r="K17" s="42"/>
      <c r="L17" s="24"/>
    </row>
    <row r="18" spans="1:16">
      <c r="A18" s="9"/>
      <c r="B18" s="11"/>
      <c r="C18" s="23"/>
      <c r="D18" s="29"/>
      <c r="E18" s="26"/>
      <c r="F18" s="27"/>
      <c r="G18" s="28"/>
      <c r="H18" s="37" t="s">
        <v>31</v>
      </c>
      <c r="I18" s="18"/>
      <c r="J18" s="42"/>
      <c r="K18" s="42"/>
      <c r="L18" s="24"/>
    </row>
    <row r="19" spans="1:16" ht="27" customHeight="1" thickBot="1">
      <c r="A19" s="9">
        <v>13</v>
      </c>
      <c r="B19" s="11"/>
      <c r="C19" s="12"/>
      <c r="D19" s="29"/>
      <c r="E19" s="30"/>
      <c r="F19" s="31"/>
      <c r="G19" s="32"/>
      <c r="H19" s="38" t="s">
        <v>32</v>
      </c>
      <c r="I19" s="13"/>
      <c r="J19" s="14"/>
      <c r="K19" s="50" t="s">
        <v>33</v>
      </c>
      <c r="L19" s="51"/>
    </row>
    <row r="20" spans="1:16" ht="34.5" customHeight="1" thickBot="1">
      <c r="D20" s="58" t="s">
        <v>9</v>
      </c>
      <c r="E20" s="59"/>
      <c r="F20" s="59"/>
      <c r="G20" s="60"/>
      <c r="I20" s="15" t="s">
        <v>10</v>
      </c>
      <c r="J20" s="61" t="s">
        <v>34</v>
      </c>
      <c r="K20" s="62"/>
      <c r="L20" s="62"/>
      <c r="M20" s="45" t="s">
        <v>44</v>
      </c>
      <c r="N20" s="46"/>
      <c r="O20" s="47"/>
      <c r="P20" s="48"/>
    </row>
    <row r="22" spans="1:16">
      <c r="C22" s="64" t="s">
        <v>11</v>
      </c>
      <c r="D22" s="64"/>
      <c r="E22" s="64"/>
      <c r="F22" s="64"/>
      <c r="J22" t="s">
        <v>12</v>
      </c>
      <c r="K22" s="65"/>
      <c r="L22" s="66"/>
    </row>
    <row r="23" spans="1:16">
      <c r="C23" s="64" t="s">
        <v>13</v>
      </c>
      <c r="D23" s="64"/>
      <c r="E23" s="64"/>
      <c r="F23" s="64"/>
      <c r="K23" s="67"/>
      <c r="L23" s="68"/>
    </row>
    <row r="25" spans="1:16">
      <c r="C25" s="49" t="s">
        <v>45</v>
      </c>
      <c r="D25" s="49"/>
      <c r="E25" s="49"/>
      <c r="F25" s="49"/>
      <c r="G25" s="49"/>
      <c r="H25" s="49"/>
      <c r="I25" s="49"/>
      <c r="J25" s="49"/>
      <c r="K25" s="49"/>
      <c r="L25" s="49"/>
    </row>
  </sheetData>
  <mergeCells count="15">
    <mergeCell ref="M20:P20"/>
    <mergeCell ref="C22:D22"/>
    <mergeCell ref="E22:F22"/>
    <mergeCell ref="K22:L23"/>
    <mergeCell ref="C23:D23"/>
    <mergeCell ref="E23:F23"/>
    <mergeCell ref="C25:L25"/>
    <mergeCell ref="A1:L1"/>
    <mergeCell ref="A2:F2"/>
    <mergeCell ref="I2:L2"/>
    <mergeCell ref="K19:L19"/>
    <mergeCell ref="D20:G20"/>
    <mergeCell ref="J20:L20"/>
    <mergeCell ref="A3:C3"/>
    <mergeCell ref="D3:F3"/>
  </mergeCells>
  <conditionalFormatting sqref="G4:G12">
    <cfRule type="containsText" dxfId="13" priority="6" stopIfTrue="1" operator="containsText" text="FERDİ">
      <formula>NOT(ISERROR(SEARCH("FERDİ",G4)))</formula>
    </cfRule>
  </conditionalFormatting>
  <conditionalFormatting sqref="E5:E19">
    <cfRule type="cellIs" dxfId="12" priority="4" operator="between">
      <formula>#REF!</formula>
      <formula>#REF!</formula>
    </cfRule>
    <cfRule type="cellIs" dxfId="11" priority="5" operator="between">
      <formula>#REF!</formula>
      <formula>#REF!</formula>
    </cfRule>
  </conditionalFormatting>
  <conditionalFormatting sqref="E4">
    <cfRule type="cellIs" dxfId="10" priority="2" operator="between">
      <formula>#REF!</formula>
      <formula>#REF!</formula>
    </cfRule>
    <cfRule type="cellIs" dxfId="9" priority="3" operator="between">
      <formula>#REF!</formula>
      <formula>#REF!</formula>
    </cfRule>
  </conditionalFormatting>
  <conditionalFormatting sqref="E19">
    <cfRule type="cellIs" dxfId="8" priority="1" stopIfTrue="1" operator="between">
      <formula>35065</formula>
      <formula>36160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J5" sqref="J5:K5"/>
    </sheetView>
  </sheetViews>
  <sheetFormatPr defaultRowHeight="15"/>
  <cols>
    <col min="1" max="1" width="4.85546875" customWidth="1"/>
    <col min="2" max="2" width="11" hidden="1" customWidth="1"/>
    <col min="3" max="3" width="6.85546875" customWidth="1"/>
    <col min="4" max="4" width="12.28515625" customWidth="1"/>
    <col min="5" max="5" width="11.28515625" customWidth="1"/>
    <col min="6" max="6" width="18.28515625" customWidth="1"/>
    <col min="7" max="7" width="24.28515625" customWidth="1"/>
    <col min="8" max="8" width="11.85546875" customWidth="1"/>
    <col min="9" max="9" width="8.85546875" hidden="1" customWidth="1"/>
    <col min="10" max="10" width="6.28515625" customWidth="1"/>
    <col min="11" max="11" width="9" customWidth="1"/>
    <col min="12" max="12" width="8.42578125" customWidth="1"/>
  </cols>
  <sheetData>
    <row r="1" spans="1:16" ht="20.25">
      <c r="A1" s="52" t="s">
        <v>43</v>
      </c>
      <c r="B1" s="52"/>
      <c r="C1" s="52"/>
      <c r="D1" s="52"/>
      <c r="E1" s="52"/>
      <c r="F1" s="53"/>
      <c r="G1" s="53"/>
      <c r="H1" s="53"/>
      <c r="I1" s="53"/>
      <c r="J1" s="52"/>
      <c r="K1" s="52"/>
      <c r="L1" s="52"/>
    </row>
    <row r="2" spans="1:16" ht="18">
      <c r="A2" s="54" t="s">
        <v>37</v>
      </c>
      <c r="B2" s="54"/>
      <c r="C2" s="54"/>
      <c r="D2" s="54"/>
      <c r="E2" s="54"/>
      <c r="F2" s="54"/>
      <c r="G2" s="1" t="s">
        <v>0</v>
      </c>
      <c r="H2" s="2"/>
      <c r="I2" s="55"/>
      <c r="J2" s="55"/>
      <c r="K2" s="55"/>
      <c r="L2" s="55"/>
    </row>
    <row r="3" spans="1:16" ht="18">
      <c r="A3" s="56" t="s">
        <v>1</v>
      </c>
      <c r="B3" s="56"/>
      <c r="C3" s="56"/>
      <c r="D3" s="57"/>
      <c r="E3" s="57"/>
      <c r="F3" s="57"/>
      <c r="G3" s="1"/>
      <c r="H3" s="2"/>
      <c r="I3" s="16"/>
      <c r="J3" s="16"/>
      <c r="K3" s="16"/>
      <c r="L3" s="43"/>
    </row>
    <row r="4" spans="1:16" ht="27" customHeight="1">
      <c r="A4" s="3" t="s">
        <v>2</v>
      </c>
      <c r="B4" s="4" t="s">
        <v>22</v>
      </c>
      <c r="C4" s="19" t="s">
        <v>3</v>
      </c>
      <c r="D4" s="19" t="s">
        <v>23</v>
      </c>
      <c r="E4" s="3" t="s">
        <v>24</v>
      </c>
      <c r="F4" s="3" t="s">
        <v>25</v>
      </c>
      <c r="G4" s="3" t="s">
        <v>26</v>
      </c>
      <c r="H4" s="5" t="s">
        <v>27</v>
      </c>
      <c r="I4" s="6" t="s">
        <v>4</v>
      </c>
      <c r="J4" s="7" t="s">
        <v>5</v>
      </c>
      <c r="K4" s="7" t="s">
        <v>6</v>
      </c>
      <c r="L4" s="8"/>
    </row>
    <row r="5" spans="1:16">
      <c r="A5" s="9">
        <v>1</v>
      </c>
      <c r="B5" s="10" t="str">
        <f>CONCATENATE(H5,"-",J5,"-",K5)</f>
        <v>60M-*-*</v>
      </c>
      <c r="C5" s="21"/>
      <c r="D5" s="35" t="s">
        <v>14</v>
      </c>
      <c r="E5" s="26" t="s">
        <v>14</v>
      </c>
      <c r="F5" s="34" t="s">
        <v>14</v>
      </c>
      <c r="G5" s="34" t="s">
        <v>14</v>
      </c>
      <c r="H5" s="39" t="s">
        <v>28</v>
      </c>
      <c r="I5" s="40"/>
      <c r="J5" s="44" t="s">
        <v>14</v>
      </c>
      <c r="K5" s="44" t="s">
        <v>14</v>
      </c>
      <c r="L5" s="20"/>
    </row>
    <row r="6" spans="1:16">
      <c r="A6" s="9">
        <v>2</v>
      </c>
      <c r="B6" s="10" t="str">
        <f>CONCATENATE(H6,"-",J6,"-",K6)</f>
        <v>1000M--</v>
      </c>
      <c r="C6" s="22"/>
      <c r="D6" s="25"/>
      <c r="E6" s="25"/>
      <c r="F6" s="27"/>
      <c r="G6" s="28"/>
      <c r="H6" s="39" t="s">
        <v>38</v>
      </c>
      <c r="I6" s="40"/>
      <c r="J6" s="41"/>
      <c r="K6" s="41"/>
      <c r="L6" s="20"/>
    </row>
    <row r="7" spans="1:16">
      <c r="A7" s="9">
        <v>3</v>
      </c>
      <c r="B7" s="10" t="str">
        <f>CONCATENATE(H7,"-",L7)</f>
        <v>UZUN-</v>
      </c>
      <c r="C7" s="22"/>
      <c r="D7" s="25"/>
      <c r="E7" s="25"/>
      <c r="F7" s="27"/>
      <c r="G7" s="28"/>
      <c r="H7" s="39" t="s">
        <v>17</v>
      </c>
      <c r="I7" s="40"/>
      <c r="J7" s="41"/>
      <c r="K7" s="41"/>
      <c r="L7" s="20"/>
    </row>
    <row r="8" spans="1:16">
      <c r="A8" s="9">
        <v>4</v>
      </c>
      <c r="B8" s="10" t="str">
        <f>CONCATENATE(H8,"-",L8)</f>
        <v>YÜKSEK-</v>
      </c>
      <c r="C8" s="22"/>
      <c r="D8" s="25"/>
      <c r="E8" s="25"/>
      <c r="F8" s="27"/>
      <c r="G8" s="28"/>
      <c r="H8" s="39" t="s">
        <v>18</v>
      </c>
      <c r="I8" s="40"/>
      <c r="J8" s="41"/>
      <c r="K8" s="41"/>
      <c r="L8" s="20"/>
    </row>
    <row r="9" spans="1:16">
      <c r="A9" s="9">
        <v>5</v>
      </c>
      <c r="B9" s="10" t="str">
        <f>CONCATENATE(H9,"-",L9)</f>
        <v>FIRLATMA-</v>
      </c>
      <c r="C9" s="22"/>
      <c r="D9" s="25"/>
      <c r="E9" s="25"/>
      <c r="F9" s="27"/>
      <c r="G9" s="28"/>
      <c r="H9" s="39" t="s">
        <v>39</v>
      </c>
      <c r="I9" s="40"/>
      <c r="J9" s="41"/>
      <c r="K9" s="41"/>
      <c r="L9" s="20"/>
    </row>
    <row r="10" spans="1:16">
      <c r="A10" s="9">
        <v>6</v>
      </c>
      <c r="B10" s="10"/>
      <c r="C10" s="22"/>
      <c r="D10" s="25"/>
      <c r="E10" s="25"/>
      <c r="F10" s="27"/>
      <c r="G10" s="28"/>
      <c r="H10" s="39" t="s">
        <v>40</v>
      </c>
      <c r="I10" s="40"/>
      <c r="J10" s="41"/>
      <c r="K10" s="41"/>
      <c r="L10" s="20"/>
    </row>
    <row r="11" spans="1:16">
      <c r="A11" s="9"/>
      <c r="B11" s="10"/>
      <c r="C11" s="22"/>
      <c r="D11" s="25"/>
      <c r="E11" s="25"/>
      <c r="F11" s="27"/>
      <c r="G11" s="28"/>
      <c r="H11" s="39" t="s">
        <v>40</v>
      </c>
      <c r="I11" s="40"/>
      <c r="J11" s="41"/>
      <c r="K11" s="41"/>
      <c r="L11" s="20"/>
    </row>
    <row r="12" spans="1:16">
      <c r="A12" s="9"/>
      <c r="B12" s="10"/>
      <c r="C12" s="22"/>
      <c r="D12" s="25"/>
      <c r="E12" s="25"/>
      <c r="F12" s="27"/>
      <c r="G12" s="28"/>
      <c r="H12" s="39" t="s">
        <v>40</v>
      </c>
      <c r="I12" s="40"/>
      <c r="J12" s="41"/>
      <c r="K12" s="41"/>
      <c r="L12" s="20"/>
    </row>
    <row r="13" spans="1:16">
      <c r="A13" s="9"/>
      <c r="B13" s="10"/>
      <c r="C13" s="22"/>
      <c r="D13" s="25"/>
      <c r="E13" s="25"/>
      <c r="F13" s="27"/>
      <c r="G13" s="28"/>
      <c r="H13" s="39" t="s">
        <v>40</v>
      </c>
      <c r="I13" s="40"/>
      <c r="J13" s="41"/>
      <c r="K13" s="41"/>
      <c r="L13" s="20"/>
    </row>
    <row r="14" spans="1:16" ht="15.75" thickBot="1">
      <c r="A14" s="9"/>
      <c r="B14" s="10"/>
      <c r="C14" s="22"/>
      <c r="D14" s="25"/>
      <c r="E14" s="25"/>
      <c r="F14" s="27"/>
      <c r="G14" s="28"/>
      <c r="H14" s="39" t="s">
        <v>40</v>
      </c>
      <c r="I14" s="40"/>
      <c r="J14" s="41"/>
      <c r="K14" s="41"/>
      <c r="L14" s="20"/>
    </row>
    <row r="15" spans="1:16" ht="34.5" customHeight="1" thickBot="1">
      <c r="D15" s="58" t="s">
        <v>9</v>
      </c>
      <c r="E15" s="59"/>
      <c r="F15" s="59"/>
      <c r="G15" s="60"/>
      <c r="I15" s="15" t="s">
        <v>10</v>
      </c>
      <c r="J15" s="61" t="s">
        <v>41</v>
      </c>
      <c r="K15" s="62"/>
      <c r="L15" s="63"/>
      <c r="M15" s="69" t="s">
        <v>44</v>
      </c>
      <c r="N15" s="70"/>
      <c r="O15" s="71"/>
      <c r="P15" s="72"/>
    </row>
    <row r="17" spans="3:12">
      <c r="C17" s="64" t="s">
        <v>11</v>
      </c>
      <c r="D17" s="64"/>
      <c r="E17" s="64"/>
      <c r="F17" s="64"/>
      <c r="J17" t="s">
        <v>12</v>
      </c>
      <c r="K17" s="65"/>
      <c r="L17" s="66"/>
    </row>
    <row r="18" spans="3:12">
      <c r="C18" s="64" t="s">
        <v>13</v>
      </c>
      <c r="D18" s="64"/>
      <c r="E18" s="64"/>
      <c r="F18" s="64"/>
      <c r="K18" s="67"/>
      <c r="L18" s="68"/>
    </row>
    <row r="20" spans="3:12">
      <c r="C20" s="73" t="s">
        <v>45</v>
      </c>
      <c r="D20" s="70"/>
      <c r="E20" s="70"/>
      <c r="F20" s="70"/>
      <c r="G20" s="70"/>
      <c r="H20" s="70"/>
      <c r="I20" s="70"/>
      <c r="J20" s="70"/>
      <c r="K20" s="70"/>
      <c r="L20" s="74"/>
    </row>
  </sheetData>
  <mergeCells count="14">
    <mergeCell ref="A1:L1"/>
    <mergeCell ref="A2:F2"/>
    <mergeCell ref="I2:L2"/>
    <mergeCell ref="D15:G15"/>
    <mergeCell ref="J15:L15"/>
    <mergeCell ref="A3:C3"/>
    <mergeCell ref="D3:F3"/>
    <mergeCell ref="M15:P15"/>
    <mergeCell ref="C20:L20"/>
    <mergeCell ref="C17:D17"/>
    <mergeCell ref="E17:F17"/>
    <mergeCell ref="K17:L18"/>
    <mergeCell ref="C18:D18"/>
    <mergeCell ref="E18:F18"/>
  </mergeCells>
  <conditionalFormatting sqref="E5">
    <cfRule type="cellIs" dxfId="7" priority="9" stopIfTrue="1" operator="between">
      <formula>35065</formula>
      <formula>36160</formula>
    </cfRule>
  </conditionalFormatting>
  <conditionalFormatting sqref="G4:G14">
    <cfRule type="containsText" dxfId="6" priority="8" stopIfTrue="1" operator="containsText" text="FERDİ">
      <formula>NOT(ISERROR(SEARCH("FERDİ",G4)))</formula>
    </cfRule>
  </conditionalFormatting>
  <conditionalFormatting sqref="E4:E5">
    <cfRule type="cellIs" dxfId="5" priority="6" operator="between">
      <formula>$P$6</formula>
      <formula>$Q$6</formula>
    </cfRule>
    <cfRule type="cellIs" dxfId="4" priority="7" operator="between">
      <formula>$P$5</formula>
      <formula>$Q$5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N25" sqref="N25"/>
    </sheetView>
  </sheetViews>
  <sheetFormatPr defaultRowHeight="15"/>
  <cols>
    <col min="1" max="1" width="4.85546875" customWidth="1"/>
    <col min="2" max="2" width="11" hidden="1" customWidth="1"/>
    <col min="3" max="3" width="6.85546875" customWidth="1"/>
    <col min="4" max="4" width="12.28515625" customWidth="1"/>
    <col min="5" max="5" width="11.28515625" customWidth="1"/>
    <col min="6" max="6" width="18.28515625" customWidth="1"/>
    <col min="7" max="7" width="24.28515625" customWidth="1"/>
    <col min="8" max="8" width="11.85546875" customWidth="1"/>
    <col min="9" max="9" width="8.85546875" hidden="1" customWidth="1"/>
    <col min="10" max="10" width="6.28515625" customWidth="1"/>
    <col min="11" max="11" width="9" customWidth="1"/>
    <col min="12" max="12" width="8.42578125" customWidth="1"/>
  </cols>
  <sheetData>
    <row r="1" spans="1:16" ht="20.25">
      <c r="A1" s="52" t="s">
        <v>43</v>
      </c>
      <c r="B1" s="52"/>
      <c r="C1" s="52"/>
      <c r="D1" s="52"/>
      <c r="E1" s="52"/>
      <c r="F1" s="53"/>
      <c r="G1" s="53"/>
      <c r="H1" s="53"/>
      <c r="I1" s="53"/>
      <c r="J1" s="52"/>
      <c r="K1" s="52"/>
      <c r="L1" s="52"/>
    </row>
    <row r="2" spans="1:16" ht="18">
      <c r="A2" s="54" t="s">
        <v>42</v>
      </c>
      <c r="B2" s="54"/>
      <c r="C2" s="54"/>
      <c r="D2" s="54"/>
      <c r="E2" s="54"/>
      <c r="F2" s="54"/>
      <c r="G2" s="1" t="s">
        <v>0</v>
      </c>
      <c r="H2" s="2"/>
      <c r="I2" s="55"/>
      <c r="J2" s="55"/>
      <c r="K2" s="55"/>
      <c r="L2" s="55"/>
    </row>
    <row r="3" spans="1:16" ht="18">
      <c r="A3" s="56" t="s">
        <v>1</v>
      </c>
      <c r="B3" s="56"/>
      <c r="C3" s="56"/>
      <c r="D3" s="57"/>
      <c r="E3" s="57"/>
      <c r="F3" s="57"/>
      <c r="G3" s="1"/>
      <c r="H3" s="2"/>
      <c r="I3" s="16"/>
      <c r="J3" s="16"/>
      <c r="K3" s="16"/>
      <c r="L3" s="43"/>
    </row>
    <row r="4" spans="1:16" ht="27" customHeight="1">
      <c r="A4" s="3" t="s">
        <v>2</v>
      </c>
      <c r="B4" s="4" t="s">
        <v>22</v>
      </c>
      <c r="C4" s="19" t="s">
        <v>3</v>
      </c>
      <c r="D4" s="19" t="s">
        <v>23</v>
      </c>
      <c r="E4" s="3" t="s">
        <v>24</v>
      </c>
      <c r="F4" s="3" t="s">
        <v>25</v>
      </c>
      <c r="G4" s="3" t="s">
        <v>26</v>
      </c>
      <c r="H4" s="5" t="s">
        <v>27</v>
      </c>
      <c r="I4" s="6" t="s">
        <v>4</v>
      </c>
      <c r="J4" s="7" t="s">
        <v>5</v>
      </c>
      <c r="K4" s="7" t="s">
        <v>6</v>
      </c>
      <c r="L4" s="8"/>
    </row>
    <row r="5" spans="1:16">
      <c r="A5" s="9">
        <v>1</v>
      </c>
      <c r="B5" s="10" t="str">
        <f>CONCATENATE(H5,"-",J5,"-",K5)</f>
        <v>60M-*-*</v>
      </c>
      <c r="C5" s="21"/>
      <c r="D5" s="35" t="s">
        <v>14</v>
      </c>
      <c r="E5" s="26" t="s">
        <v>14</v>
      </c>
      <c r="F5" s="34" t="s">
        <v>14</v>
      </c>
      <c r="G5" s="34" t="s">
        <v>14</v>
      </c>
      <c r="H5" s="39" t="s">
        <v>28</v>
      </c>
      <c r="I5" s="40"/>
      <c r="J5" s="44" t="s">
        <v>14</v>
      </c>
      <c r="K5" s="44" t="s">
        <v>14</v>
      </c>
      <c r="L5" s="20"/>
    </row>
    <row r="6" spans="1:16">
      <c r="A6" s="9">
        <v>2</v>
      </c>
      <c r="B6" s="10" t="str">
        <f>CONCATENATE(H6,"-",J6,"-",K6)</f>
        <v>800M--</v>
      </c>
      <c r="C6" s="22"/>
      <c r="D6" s="25"/>
      <c r="E6" s="25"/>
      <c r="F6" s="27"/>
      <c r="G6" s="28"/>
      <c r="H6" s="39" t="s">
        <v>8</v>
      </c>
      <c r="I6" s="40"/>
      <c r="J6" s="41"/>
      <c r="K6" s="41"/>
      <c r="L6" s="20"/>
    </row>
    <row r="7" spans="1:16">
      <c r="A7" s="9">
        <v>3</v>
      </c>
      <c r="B7" s="10" t="str">
        <f>CONCATENATE(H7,"-",L7)</f>
        <v>UZUN-</v>
      </c>
      <c r="C7" s="22"/>
      <c r="D7" s="25"/>
      <c r="E7" s="25"/>
      <c r="F7" s="27"/>
      <c r="G7" s="28"/>
      <c r="H7" s="39" t="s">
        <v>17</v>
      </c>
      <c r="I7" s="40"/>
      <c r="J7" s="41"/>
      <c r="K7" s="41"/>
      <c r="L7" s="20"/>
    </row>
    <row r="8" spans="1:16">
      <c r="A8" s="9">
        <v>4</v>
      </c>
      <c r="B8" s="10" t="str">
        <f>CONCATENATE(H8,"-",L8)</f>
        <v>YÜKSEK-</v>
      </c>
      <c r="C8" s="22"/>
      <c r="D8" s="25"/>
      <c r="E8" s="25"/>
      <c r="F8" s="27"/>
      <c r="G8" s="28"/>
      <c r="H8" s="39" t="s">
        <v>18</v>
      </c>
      <c r="I8" s="40"/>
      <c r="J8" s="41"/>
      <c r="K8" s="41"/>
      <c r="L8" s="20"/>
    </row>
    <row r="9" spans="1:16">
      <c r="A9" s="9">
        <v>5</v>
      </c>
      <c r="B9" s="10" t="str">
        <f>CONCATENATE(H9,"-",L9)</f>
        <v>FIRLATMA-</v>
      </c>
      <c r="C9" s="22"/>
      <c r="D9" s="25"/>
      <c r="E9" s="25"/>
      <c r="F9" s="27"/>
      <c r="G9" s="28"/>
      <c r="H9" s="39" t="s">
        <v>39</v>
      </c>
      <c r="I9" s="40"/>
      <c r="J9" s="41"/>
      <c r="K9" s="41"/>
      <c r="L9" s="20"/>
    </row>
    <row r="10" spans="1:16">
      <c r="A10" s="9">
        <v>6</v>
      </c>
      <c r="B10" s="10"/>
      <c r="C10" s="22"/>
      <c r="D10" s="25"/>
      <c r="E10" s="25"/>
      <c r="F10" s="27"/>
      <c r="G10" s="28"/>
      <c r="H10" s="39" t="s">
        <v>40</v>
      </c>
      <c r="I10" s="40"/>
      <c r="J10" s="41"/>
      <c r="K10" s="41"/>
      <c r="L10" s="20"/>
    </row>
    <row r="11" spans="1:16">
      <c r="A11" s="9"/>
      <c r="B11" s="10"/>
      <c r="C11" s="22"/>
      <c r="D11" s="25"/>
      <c r="E11" s="25"/>
      <c r="F11" s="27"/>
      <c r="G11" s="28"/>
      <c r="H11" s="39" t="s">
        <v>40</v>
      </c>
      <c r="I11" s="40"/>
      <c r="J11" s="41"/>
      <c r="K11" s="41"/>
      <c r="L11" s="20"/>
    </row>
    <row r="12" spans="1:16">
      <c r="A12" s="9"/>
      <c r="B12" s="10"/>
      <c r="C12" s="22"/>
      <c r="D12" s="25"/>
      <c r="E12" s="25"/>
      <c r="F12" s="27"/>
      <c r="G12" s="28"/>
      <c r="H12" s="39" t="s">
        <v>40</v>
      </c>
      <c r="I12" s="40"/>
      <c r="J12" s="41"/>
      <c r="K12" s="41"/>
      <c r="L12" s="20"/>
    </row>
    <row r="13" spans="1:16">
      <c r="A13" s="9"/>
      <c r="B13" s="10"/>
      <c r="C13" s="22"/>
      <c r="D13" s="25"/>
      <c r="E13" s="25"/>
      <c r="F13" s="27"/>
      <c r="G13" s="28"/>
      <c r="H13" s="39" t="s">
        <v>40</v>
      </c>
      <c r="I13" s="40"/>
      <c r="J13" s="41"/>
      <c r="K13" s="41"/>
      <c r="L13" s="20"/>
    </row>
    <row r="14" spans="1:16" ht="15.75" thickBot="1">
      <c r="A14" s="9"/>
      <c r="B14" s="10"/>
      <c r="C14" s="22"/>
      <c r="D14" s="25"/>
      <c r="E14" s="25"/>
      <c r="F14" s="27"/>
      <c r="G14" s="28"/>
      <c r="H14" s="39" t="s">
        <v>40</v>
      </c>
      <c r="I14" s="40"/>
      <c r="J14" s="41"/>
      <c r="K14" s="41"/>
      <c r="L14" s="20"/>
    </row>
    <row r="15" spans="1:16" ht="34.5" customHeight="1" thickBot="1">
      <c r="D15" s="58" t="s">
        <v>9</v>
      </c>
      <c r="E15" s="59"/>
      <c r="F15" s="59"/>
      <c r="G15" s="60"/>
      <c r="I15" s="15" t="s">
        <v>10</v>
      </c>
      <c r="J15" s="61" t="s">
        <v>41</v>
      </c>
      <c r="K15" s="62"/>
      <c r="L15" s="63"/>
      <c r="M15" s="45" t="s">
        <v>44</v>
      </c>
      <c r="N15" s="46"/>
      <c r="O15" s="47"/>
      <c r="P15" s="48"/>
    </row>
    <row r="17" spans="3:12">
      <c r="C17" s="64" t="s">
        <v>11</v>
      </c>
      <c r="D17" s="64"/>
      <c r="E17" s="64"/>
      <c r="F17" s="64"/>
      <c r="J17" t="s">
        <v>12</v>
      </c>
      <c r="K17" s="65"/>
      <c r="L17" s="66"/>
    </row>
    <row r="18" spans="3:12">
      <c r="C18" s="64" t="s">
        <v>13</v>
      </c>
      <c r="D18" s="64"/>
      <c r="E18" s="64"/>
      <c r="F18" s="64"/>
      <c r="K18" s="67"/>
      <c r="L18" s="68"/>
    </row>
    <row r="20" spans="3:12">
      <c r="C20" s="73" t="s">
        <v>45</v>
      </c>
      <c r="D20" s="70"/>
      <c r="E20" s="70"/>
      <c r="F20" s="70"/>
      <c r="G20" s="70"/>
      <c r="H20" s="70"/>
      <c r="I20" s="70"/>
      <c r="J20" s="70"/>
      <c r="K20" s="70"/>
      <c r="L20" s="74"/>
    </row>
  </sheetData>
  <mergeCells count="14">
    <mergeCell ref="A1:L1"/>
    <mergeCell ref="A2:F2"/>
    <mergeCell ref="I2:L2"/>
    <mergeCell ref="D15:G15"/>
    <mergeCell ref="J15:L15"/>
    <mergeCell ref="A3:C3"/>
    <mergeCell ref="D3:F3"/>
    <mergeCell ref="M15:P15"/>
    <mergeCell ref="C20:L20"/>
    <mergeCell ref="C17:D17"/>
    <mergeCell ref="E17:F17"/>
    <mergeCell ref="K17:L18"/>
    <mergeCell ref="C18:D18"/>
    <mergeCell ref="E18:F18"/>
  </mergeCells>
  <conditionalFormatting sqref="E5">
    <cfRule type="cellIs" dxfId="3" priority="4" stopIfTrue="1" operator="between">
      <formula>35065</formula>
      <formula>36160</formula>
    </cfRule>
  </conditionalFormatting>
  <conditionalFormatting sqref="G4:G14">
    <cfRule type="containsText" dxfId="2" priority="3" stopIfTrue="1" operator="containsText" text="FERDİ">
      <formula>NOT(ISERROR(SEARCH("FERDİ",G4)))</formula>
    </cfRule>
  </conditionalFormatting>
  <conditionalFormatting sqref="E4:E5">
    <cfRule type="cellIs" dxfId="1" priority="1" operator="between">
      <formula>$P$6</formula>
      <formula>$Q$6</formula>
    </cfRule>
    <cfRule type="cellIs" dxfId="0" priority="2" operator="between">
      <formula>$P$5</formula>
      <formula>$Q$5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Yıldız erkek</vt:lpstr>
      <vt:lpstr>Yıldız kız</vt:lpstr>
      <vt:lpstr>küçük erkek</vt:lpstr>
      <vt:lpstr>küçük kız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2006-09-26T09:04:32Z</dcterms:created>
  <dcterms:modified xsi:type="dcterms:W3CDTF">2026-02-27T07:17:22Z</dcterms:modified>
  <cp:category/>
  <cp:contentStatus/>
</cp:coreProperties>
</file>